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форма" sheetId="2" r:id="rId2"/>
  </sheets>
  <calcPr calcId="144525"/>
</workbook>
</file>

<file path=xl/calcChain.xml><?xml version="1.0" encoding="utf-8"?>
<calcChain xmlns="http://schemas.openxmlformats.org/spreadsheetml/2006/main">
  <c r="E10" i="2" l="1"/>
  <c r="F10" i="2"/>
  <c r="G10" i="2"/>
  <c r="G51" i="2"/>
  <c r="G52" i="2"/>
  <c r="G53" i="2"/>
  <c r="G54" i="2"/>
  <c r="H10" i="2"/>
  <c r="H14" i="2" s="1"/>
  <c r="I10" i="2"/>
  <c r="I14" i="2"/>
  <c r="G50" i="2" s="1"/>
  <c r="J10" i="2"/>
  <c r="J14" i="2"/>
</calcChain>
</file>

<file path=xl/sharedStrings.xml><?xml version="1.0" encoding="utf-8"?>
<sst xmlns="http://schemas.openxmlformats.org/spreadsheetml/2006/main" count="106" uniqueCount="90">
  <si>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</si>
  <si>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</si>
  <si>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</si>
  <si>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</si>
  <si>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</si>
  <si>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</si>
  <si>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</si>
  <si>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</si>
  <si>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</si>
  <si>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Донецький апеляційний адміністративний суд 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</si>
  <si>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</si>
  <si>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</si>
  <si>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</si>
  <si>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</si>
  <si>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</si>
  <si>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</si>
  <si>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</si>
  <si>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</si>
  <si>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</si>
  <si>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</si>
  <si>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</si>
  <si>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</si>
  <si>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</si>
  <si>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</si>
  <si>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</si>
  <si>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</si>
  <si>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</si>
  <si>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</si>
  <si>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</si>
  <si>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</si>
  <si>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</si>
  <si>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</si>
  <si>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</si>
  <si>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</si>
  <si>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</si>
  <si>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</si>
  <si>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</si>
  <si>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</si>
  <si>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</si>
  <si>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</si>
  <si>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</si>
  <si>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</si>
  <si>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</si>
  <si>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</si>
  <si>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</si>
  <si>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</si>
  <si>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</si>
  <si>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</si>
  <si>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</si>
  <si>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</si>
  <si>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</si>
  <si>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</si>
  <si>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</si>
  <si>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</si>
  <si>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</si>
  <si>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</si>
  <si>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</si>
  <si>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</si>
  <si>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</si>
  <si>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(підпис)</t>
  </si>
  <si>
    <t>постанови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</si>
  <si>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</si>
  <si>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</si>
  <si>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</si>
  <si>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</si>
  <si>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</si>
  <si>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</si>
  <si>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</si>
  <si>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</si>
  <si>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</si>
  <si>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</si>
  <si>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</si>
  <si>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</si>
  <si>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(П.І.Б.)</t>
  </si>
  <si>
    <t xml:space="preserve"> № рядка</t>
  </si>
  <si>
    <t>В</t>
  </si>
  <si>
    <t>постанов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</si>
  <si>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</si>
  <si>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</si>
  <si>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</si>
  <si>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</si>
  <si>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</si>
  <si>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4 січня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</si>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</sst>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2"/>
      <color indexed="9"/>
      <name val="Times New Roman"/>
      <charset val="204"/>
    </font>
    <font>
      <sz val="10"/>
      <color indexed="9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7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8" xfId="0" applyNumberFormat="1" applyFont="1" applyFill="1" applyBorder="1" applyAlignment="1" applyProtection="1">
      <alignment horizontal="left"/>
    </xf>
    <xf numFmtId="49" fontId="2" fillId="0" borderId="8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5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15" fillId="0" borderId="12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0" fillId="0" borderId="5" xfId="0" applyNumberFormat="1" applyFont="1" applyFill="1" applyBorder="1" applyAlignment="1" applyProtection="1">
      <alignment wrapText="1"/>
    </xf>
    <xf numFmtId="0" fontId="21" fillId="0" borderId="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wrapText="1"/>
    </xf>
    <xf numFmtId="14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9" fontId="15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34" t="s">
        <v>10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2"/>
      <c r="C4" s="2"/>
      <c r="D4" s="2"/>
      <c r="E4" s="2"/>
      <c r="F4" s="2"/>
      <c r="G4" s="2"/>
      <c r="H4" s="2"/>
    </row>
    <row r="5" spans="1:8" ht="18.95" customHeight="1">
      <c r="B5" s="3"/>
      <c r="C5" s="3"/>
      <c r="D5" s="3"/>
      <c r="E5" s="3"/>
      <c r="F5" s="3"/>
      <c r="G5" s="3"/>
      <c r="H5" s="3"/>
    </row>
    <row r="6" spans="1:8" ht="18.95" customHeight="1">
      <c r="B6" s="4"/>
      <c r="C6" s="3" t="s">
        <v>8</v>
      </c>
      <c r="D6" s="3"/>
      <c r="E6" s="3"/>
      <c r="F6" s="3"/>
      <c r="G6" s="3"/>
      <c r="H6" s="4"/>
    </row>
    <row r="7" spans="1:8" ht="12.95" customHeight="1">
      <c r="E7" s="35" t="s">
        <v>11</v>
      </c>
    </row>
    <row r="8" spans="1:8" ht="18.95" customHeight="1">
      <c r="D8" s="26"/>
      <c r="F8" s="4"/>
      <c r="G8" s="4"/>
      <c r="H8" s="4"/>
    </row>
    <row r="9" spans="1:8" ht="12.95" customHeight="1">
      <c r="E9" s="35"/>
      <c r="F9" s="12"/>
      <c r="G9" s="12"/>
      <c r="H9" s="12"/>
    </row>
    <row r="10" spans="1:8" ht="12.95" customHeight="1">
      <c r="E10" s="35"/>
      <c r="F10" s="12"/>
      <c r="G10" s="12"/>
      <c r="H10" s="12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18"/>
      <c r="D12" s="27"/>
      <c r="E12" s="36" t="s">
        <v>12</v>
      </c>
      <c r="F12" s="9"/>
      <c r="G12" s="34" t="s">
        <v>16</v>
      </c>
    </row>
    <row r="13" spans="1:8" ht="12.95" customHeight="1">
      <c r="A13" s="1"/>
      <c r="B13" s="7"/>
      <c r="C13" s="19"/>
      <c r="D13" s="28"/>
      <c r="E13" s="37"/>
      <c r="F13" s="9"/>
      <c r="G13" s="45" t="s">
        <v>17</v>
      </c>
    </row>
    <row r="14" spans="1:8" ht="37.700000000000003" customHeight="1">
      <c r="A14" s="1"/>
      <c r="B14" s="8" t="s">
        <v>2</v>
      </c>
      <c r="C14" s="20"/>
      <c r="D14" s="29"/>
      <c r="E14" s="38" t="s">
        <v>13</v>
      </c>
      <c r="F14" s="9"/>
      <c r="G14" s="45"/>
    </row>
    <row r="15" spans="1:8" ht="12.95" customHeight="1">
      <c r="A15" s="1"/>
      <c r="B15" s="8"/>
      <c r="C15" s="20"/>
      <c r="D15" s="29"/>
      <c r="E15" s="38"/>
      <c r="F15" s="42"/>
      <c r="G15" s="46" t="s">
        <v>18</v>
      </c>
    </row>
    <row r="16" spans="1:8" ht="12.95" customHeight="1">
      <c r="A16" s="1"/>
      <c r="B16" s="8"/>
      <c r="C16" s="20"/>
      <c r="D16" s="29"/>
      <c r="E16" s="38"/>
      <c r="F16" s="43" t="s">
        <v>14</v>
      </c>
      <c r="G16" s="47"/>
      <c r="H16" s="47"/>
    </row>
    <row r="17" spans="1:9" ht="12.95" customHeight="1">
      <c r="A17" s="1"/>
      <c r="B17" s="8"/>
      <c r="C17" s="20"/>
      <c r="D17" s="29"/>
      <c r="E17" s="38"/>
      <c r="F17" s="44" t="s">
        <v>15</v>
      </c>
      <c r="G17" s="48"/>
      <c r="H17" s="48"/>
    </row>
    <row r="18" spans="1:9" ht="24.95" customHeight="1">
      <c r="A18" s="1"/>
      <c r="B18" s="9"/>
      <c r="C18" s="12"/>
      <c r="D18" s="1"/>
      <c r="E18" s="39"/>
      <c r="F18" s="42"/>
    </row>
    <row r="19" spans="1:9" ht="12.95" customHeight="1">
      <c r="A19" s="1"/>
      <c r="B19" s="9"/>
      <c r="C19" s="12"/>
      <c r="D19" s="1"/>
      <c r="E19" s="40"/>
      <c r="F19" s="42"/>
    </row>
    <row r="20" spans="1:9" ht="12.95" customHeight="1">
      <c r="A20" s="1"/>
      <c r="B20" s="9"/>
      <c r="C20" s="12"/>
      <c r="D20" s="1"/>
      <c r="E20" s="40"/>
      <c r="F20" s="9"/>
      <c r="G20" s="46"/>
    </row>
    <row r="21" spans="1:9" ht="12.95" customHeight="1">
      <c r="A21" s="1"/>
      <c r="B21" s="10"/>
      <c r="C21" s="5"/>
      <c r="D21" s="30"/>
      <c r="E21" s="41"/>
      <c r="F21" s="9"/>
    </row>
    <row r="22" spans="1:9" ht="12.95" customHeight="1">
      <c r="B22" s="11"/>
      <c r="C22" s="11"/>
      <c r="D22" s="11"/>
      <c r="E22" s="1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5"/>
      <c r="C29" s="5"/>
      <c r="D29" s="5"/>
      <c r="E29" s="5"/>
      <c r="F29" s="5"/>
      <c r="G29" s="5"/>
      <c r="H29" s="5"/>
    </row>
    <row r="30" spans="1:9" ht="12.95" customHeight="1">
      <c r="A30" s="1"/>
      <c r="B30" s="13" t="s">
        <v>3</v>
      </c>
      <c r="C30" s="21"/>
      <c r="D30" s="11"/>
      <c r="E30" s="11"/>
      <c r="F30" s="11"/>
      <c r="G30" s="11"/>
      <c r="H30" s="28"/>
      <c r="I30" s="9"/>
    </row>
    <row r="31" spans="1:9" ht="12.95" customHeight="1">
      <c r="A31" s="1"/>
      <c r="B31" s="9"/>
      <c r="C31" s="12"/>
      <c r="D31" s="12"/>
      <c r="E31" s="12"/>
      <c r="F31" s="12"/>
      <c r="G31" s="12"/>
      <c r="H31" s="1"/>
      <c r="I31" s="9"/>
    </row>
    <row r="32" spans="1:9" ht="12.95" customHeight="1">
      <c r="A32" s="1"/>
      <c r="B32" s="14" t="s">
        <v>4</v>
      </c>
      <c r="C32" s="22"/>
      <c r="D32" s="31" t="s">
        <v>9</v>
      </c>
      <c r="E32" s="31"/>
      <c r="F32" s="31"/>
      <c r="G32" s="31"/>
      <c r="H32" s="49"/>
      <c r="I32" s="9"/>
    </row>
    <row r="33" spans="1:9" ht="12.95" customHeight="1">
      <c r="A33" s="1"/>
      <c r="B33" s="9"/>
      <c r="C33" s="12"/>
      <c r="D33" s="11"/>
      <c r="E33" s="11"/>
      <c r="F33" s="11"/>
      <c r="G33" s="11"/>
      <c r="H33" s="28"/>
      <c r="I33" s="9"/>
    </row>
    <row r="34" spans="1:9" ht="12.95" customHeight="1">
      <c r="A34" s="1"/>
      <c r="B34" s="9" t="s">
        <v>5</v>
      </c>
      <c r="C34" s="12"/>
      <c r="D34" s="32"/>
      <c r="E34" s="31"/>
      <c r="F34" s="31"/>
      <c r="G34" s="31"/>
      <c r="H34" s="49"/>
      <c r="I34" s="9"/>
    </row>
    <row r="35" spans="1:9" ht="12.95" customHeight="1">
      <c r="A35" s="1"/>
      <c r="B35" s="9"/>
      <c r="C35" s="12"/>
      <c r="D35" s="33"/>
      <c r="E35" s="33"/>
      <c r="F35" s="33"/>
      <c r="G35" s="33"/>
      <c r="H35" s="50"/>
      <c r="I35" s="9"/>
    </row>
    <row r="36" spans="1:9" ht="12.95" customHeight="1">
      <c r="A36" s="1"/>
      <c r="B36" s="15"/>
      <c r="C36" s="23"/>
      <c r="D36" s="23"/>
      <c r="E36" s="23"/>
      <c r="F36" s="23"/>
      <c r="G36" s="23"/>
      <c r="H36" s="51"/>
      <c r="I36" s="42"/>
    </row>
    <row r="37" spans="1:9" ht="12.95" customHeight="1">
      <c r="A37" s="1"/>
      <c r="B37" s="16" t="s">
        <v>6</v>
      </c>
      <c r="C37" s="24"/>
      <c r="D37" s="24"/>
      <c r="E37" s="24"/>
      <c r="F37" s="24"/>
      <c r="G37" s="24"/>
      <c r="H37" s="52"/>
      <c r="I37" s="42"/>
    </row>
    <row r="38" spans="1:9" ht="12.95" customHeight="1">
      <c r="A38" s="1"/>
      <c r="B38" s="9"/>
      <c r="C38" s="12"/>
      <c r="D38" s="12"/>
      <c r="E38" s="12"/>
      <c r="F38" s="12"/>
      <c r="G38" s="12"/>
      <c r="H38" s="1"/>
      <c r="I38" s="9"/>
    </row>
    <row r="39" spans="1:9" ht="12.95" customHeight="1">
      <c r="A39" s="1"/>
      <c r="B39" s="17"/>
      <c r="C39" s="25"/>
      <c r="D39" s="25"/>
      <c r="E39" s="25"/>
      <c r="F39" s="25"/>
      <c r="G39" s="25"/>
      <c r="H39" s="53"/>
      <c r="I39" s="9"/>
    </row>
    <row r="40" spans="1:9" ht="12.95" customHeight="1">
      <c r="A40" s="1"/>
      <c r="B40" s="16" t="s">
        <v>7</v>
      </c>
      <c r="C40" s="24"/>
      <c r="D40" s="24"/>
      <c r="E40" s="24"/>
      <c r="F40" s="24"/>
      <c r="G40" s="24"/>
      <c r="H40" s="52"/>
      <c r="I40" s="9"/>
    </row>
    <row r="41" spans="1:9" ht="12.95" customHeight="1">
      <c r="A41" s="1"/>
      <c r="B41" s="10"/>
      <c r="C41" s="5"/>
      <c r="D41" s="5"/>
      <c r="E41" s="5"/>
      <c r="F41" s="5"/>
      <c r="G41" s="5"/>
      <c r="H41" s="30"/>
      <c r="I41" s="9"/>
    </row>
    <row r="42" spans="1:9" ht="12.95" customHeight="1">
      <c r="B42" s="11"/>
      <c r="C42" s="11"/>
      <c r="D42" s="11"/>
      <c r="E42" s="11"/>
      <c r="F42" s="11"/>
      <c r="G42" s="11"/>
      <c r="H42" s="11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/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18" ht="15.7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144">
        <v>119720</v>
      </c>
      <c r="K1" s="146">
        <v>25</v>
      </c>
      <c r="L1" s="146">
        <v>25</v>
      </c>
      <c r="M1" s="146">
        <v>38</v>
      </c>
      <c r="N1" s="146">
        <v>38</v>
      </c>
      <c r="O1" s="149">
        <v>5380</v>
      </c>
      <c r="P1" s="146">
        <v>119720</v>
      </c>
      <c r="Q1" s="149">
        <v>5380</v>
      </c>
      <c r="R1" s="150"/>
    </row>
    <row r="2" spans="1:18">
      <c r="A2" s="55" t="s">
        <v>20</v>
      </c>
      <c r="B2" s="55"/>
      <c r="C2" s="96"/>
      <c r="D2" s="115" t="s">
        <v>74</v>
      </c>
      <c r="E2" s="127" t="s">
        <v>80</v>
      </c>
      <c r="F2" s="135"/>
      <c r="G2" s="127" t="s">
        <v>85</v>
      </c>
      <c r="H2" s="135"/>
      <c r="I2" s="66" t="s">
        <v>88</v>
      </c>
      <c r="J2" s="66"/>
      <c r="K2" s="42"/>
    </row>
    <row r="3" spans="1:18" ht="63.75">
      <c r="A3" s="56"/>
      <c r="B3" s="56"/>
      <c r="C3" s="97"/>
      <c r="D3" s="116"/>
      <c r="E3" s="128" t="s">
        <v>81</v>
      </c>
      <c r="F3" s="136" t="s">
        <v>83</v>
      </c>
      <c r="G3" s="128" t="s">
        <v>81</v>
      </c>
      <c r="H3" s="136" t="s">
        <v>87</v>
      </c>
      <c r="I3" s="128" t="s">
        <v>81</v>
      </c>
      <c r="J3" s="145" t="s">
        <v>89</v>
      </c>
      <c r="K3" s="42"/>
    </row>
    <row r="4" spans="1:18">
      <c r="A4" s="57" t="s">
        <v>21</v>
      </c>
      <c r="B4" s="82"/>
      <c r="C4" s="98"/>
      <c r="D4" s="117" t="s">
        <v>75</v>
      </c>
      <c r="E4" s="117">
        <v>1</v>
      </c>
      <c r="F4" s="117">
        <v>2</v>
      </c>
      <c r="G4" s="117">
        <v>3</v>
      </c>
      <c r="H4" s="117">
        <v>4</v>
      </c>
      <c r="I4" s="117">
        <v>5</v>
      </c>
      <c r="J4" s="117">
        <v>6</v>
      </c>
      <c r="K4" s="42"/>
    </row>
    <row r="5" spans="1:18" ht="18.2" customHeight="1">
      <c r="A5" s="58" t="s">
        <v>22</v>
      </c>
      <c r="B5" s="83" t="s">
        <v>44</v>
      </c>
      <c r="C5" s="99" t="s">
        <v>60</v>
      </c>
      <c r="D5" s="118">
        <v>1</v>
      </c>
      <c r="E5" s="129">
        <v>6177</v>
      </c>
      <c r="F5" s="129">
        <v>5859</v>
      </c>
      <c r="G5" s="129">
        <v>5685</v>
      </c>
      <c r="H5" s="129">
        <v>1257</v>
      </c>
      <c r="I5" s="129">
        <v>492</v>
      </c>
      <c r="J5" s="129">
        <v>0</v>
      </c>
      <c r="K5" s="42"/>
      <c r="M5" s="148"/>
    </row>
    <row r="6" spans="1:18" ht="18.2" customHeight="1">
      <c r="A6" s="59"/>
      <c r="B6" s="84"/>
      <c r="C6" s="99" t="s">
        <v>61</v>
      </c>
      <c r="D6" s="118">
        <v>2</v>
      </c>
      <c r="E6" s="129">
        <v>873</v>
      </c>
      <c r="F6" s="129">
        <v>825</v>
      </c>
      <c r="G6" s="129">
        <v>833</v>
      </c>
      <c r="H6" s="132">
        <v>277</v>
      </c>
      <c r="I6" s="129">
        <v>40</v>
      </c>
      <c r="J6" s="132">
        <v>0</v>
      </c>
      <c r="K6" s="42"/>
    </row>
    <row r="7" spans="1:18" ht="24.2" customHeight="1">
      <c r="A7" s="59"/>
      <c r="B7" s="67" t="s">
        <v>45</v>
      </c>
      <c r="C7" s="100"/>
      <c r="D7" s="118">
        <v>3</v>
      </c>
      <c r="E7" s="129">
        <v>9</v>
      </c>
      <c r="F7" s="129">
        <v>7</v>
      </c>
      <c r="G7" s="129">
        <v>9</v>
      </c>
      <c r="H7" s="129">
        <v>0</v>
      </c>
      <c r="I7" s="132">
        <v>0</v>
      </c>
      <c r="J7" s="130">
        <v>0</v>
      </c>
      <c r="K7" s="42"/>
    </row>
    <row r="8" spans="1:18" ht="17.45" customHeight="1">
      <c r="A8" s="59"/>
      <c r="B8" s="85" t="s">
        <v>46</v>
      </c>
      <c r="C8" s="101"/>
      <c r="D8" s="118">
        <v>4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42"/>
    </row>
    <row r="9" spans="1:18" ht="17.45" customHeight="1">
      <c r="A9" s="59"/>
      <c r="B9" s="85" t="s">
        <v>47</v>
      </c>
      <c r="C9" s="101"/>
      <c r="D9" s="118">
        <v>5</v>
      </c>
      <c r="E9" s="130">
        <v>0</v>
      </c>
      <c r="F9" s="131">
        <v>0</v>
      </c>
      <c r="G9" s="130">
        <v>0</v>
      </c>
      <c r="H9" s="130">
        <v>0</v>
      </c>
      <c r="I9" s="130">
        <v>0</v>
      </c>
      <c r="J9" s="132">
        <v>0</v>
      </c>
      <c r="K9" s="42"/>
      <c r="L9" s="147"/>
    </row>
    <row r="10" spans="1:18" ht="15.2" customHeight="1">
      <c r="A10" s="60"/>
      <c r="B10" s="86" t="s">
        <v>48</v>
      </c>
      <c r="C10" s="102"/>
      <c r="D10" s="118">
        <v>6</v>
      </c>
      <c r="E10" s="132">
        <f t="shared" ref="E10:J10" si="0">SUM(E5:E9)</f>
        <v>7059</v>
      </c>
      <c r="F10" s="132">
        <f t="shared" si="0"/>
        <v>6691</v>
      </c>
      <c r="G10" s="132">
        <f t="shared" si="0"/>
        <v>6527</v>
      </c>
      <c r="H10" s="132">
        <f t="shared" si="0"/>
        <v>1534</v>
      </c>
      <c r="I10" s="132">
        <f t="shared" si="0"/>
        <v>532</v>
      </c>
      <c r="J10" s="132">
        <f t="shared" si="0"/>
        <v>0</v>
      </c>
      <c r="K10" s="42"/>
      <c r="L10" s="147"/>
    </row>
    <row r="11" spans="1:18" ht="15.2" customHeight="1">
      <c r="A11" s="61" t="s">
        <v>23</v>
      </c>
      <c r="B11" s="87"/>
      <c r="C11" s="103"/>
      <c r="D11" s="118">
        <v>7</v>
      </c>
      <c r="E11" s="129">
        <v>1</v>
      </c>
      <c r="F11" s="129">
        <v>1</v>
      </c>
      <c r="G11" s="129">
        <v>1</v>
      </c>
      <c r="H11" s="132">
        <v>0</v>
      </c>
      <c r="I11" s="129">
        <v>0</v>
      </c>
      <c r="J11" s="129">
        <v>0</v>
      </c>
      <c r="K11" s="42"/>
      <c r="L11" s="147"/>
    </row>
    <row r="12" spans="1:18" ht="15.2" customHeight="1">
      <c r="A12" s="62" t="s">
        <v>24</v>
      </c>
      <c r="B12" s="88"/>
      <c r="C12" s="104"/>
      <c r="D12" s="118">
        <v>8</v>
      </c>
      <c r="E12" s="131">
        <v>0</v>
      </c>
      <c r="F12" s="131">
        <v>0</v>
      </c>
      <c r="G12" s="131">
        <v>0</v>
      </c>
      <c r="H12" s="131">
        <v>0</v>
      </c>
      <c r="I12" s="130">
        <v>0</v>
      </c>
      <c r="J12" s="130">
        <v>0</v>
      </c>
      <c r="K12" s="42"/>
      <c r="L12" s="147"/>
    </row>
    <row r="13" spans="1:18" ht="30.2" customHeight="1">
      <c r="A13" s="61" t="s">
        <v>25</v>
      </c>
      <c r="B13" s="87"/>
      <c r="C13" s="103"/>
      <c r="D13" s="118">
        <v>9</v>
      </c>
      <c r="E13" s="131">
        <v>0</v>
      </c>
      <c r="F13" s="130">
        <v>0</v>
      </c>
      <c r="G13" s="130">
        <v>0</v>
      </c>
      <c r="H13" s="131">
        <v>0</v>
      </c>
      <c r="I13" s="130">
        <v>0</v>
      </c>
      <c r="J13" s="132">
        <v>0</v>
      </c>
      <c r="K13" s="143">
        <v>6528</v>
      </c>
    </row>
    <row r="14" spans="1:18" ht="15.95" customHeight="1">
      <c r="A14" s="63" t="s">
        <v>26</v>
      </c>
      <c r="B14" s="63"/>
      <c r="C14" s="63"/>
      <c r="D14" s="118">
        <v>10</v>
      </c>
      <c r="E14" s="132">
        <v>7060</v>
      </c>
      <c r="F14" s="132">
        <v>6692</v>
      </c>
      <c r="G14" s="132">
        <v>6528</v>
      </c>
      <c r="H14" s="132">
        <f>SUM(H10:H13)</f>
        <v>1534</v>
      </c>
      <c r="I14" s="132">
        <f>SUM(I10:I13)</f>
        <v>532</v>
      </c>
      <c r="J14" s="132">
        <f>SUM(J10:J13)</f>
        <v>0</v>
      </c>
      <c r="K14" s="42"/>
    </row>
    <row r="15" spans="1:18" ht="7.5" customHeight="1">
      <c r="A15" s="64"/>
      <c r="B15" s="89"/>
      <c r="C15" s="89"/>
      <c r="D15" s="119"/>
      <c r="E15" s="119"/>
      <c r="F15" s="119"/>
      <c r="G15" s="119"/>
      <c r="H15" s="119"/>
      <c r="I15" s="119"/>
      <c r="J15" s="119"/>
    </row>
    <row r="16" spans="1:18" ht="14.45" customHeight="1">
      <c r="A16" s="65" t="s">
        <v>27</v>
      </c>
      <c r="B16" s="65"/>
      <c r="C16" s="65"/>
      <c r="D16" s="65"/>
      <c r="E16" s="65"/>
      <c r="F16" s="137"/>
      <c r="G16" s="139"/>
      <c r="H16" s="139"/>
    </row>
    <row r="17" spans="1:9">
      <c r="A17" s="66" t="s">
        <v>20</v>
      </c>
      <c r="B17" s="66"/>
      <c r="C17" s="66"/>
      <c r="D17" s="66"/>
      <c r="E17" s="66"/>
      <c r="F17" s="66"/>
      <c r="G17" s="128" t="s">
        <v>84</v>
      </c>
      <c r="H17" s="128" t="s">
        <v>86</v>
      </c>
      <c r="I17" s="42"/>
    </row>
    <row r="18" spans="1:9" ht="15.95" customHeight="1">
      <c r="A18" s="66" t="s">
        <v>22</v>
      </c>
      <c r="B18" s="66" t="s">
        <v>49</v>
      </c>
      <c r="C18" s="105" t="s">
        <v>62</v>
      </c>
      <c r="D18" s="120" t="s">
        <v>76</v>
      </c>
      <c r="E18" s="120"/>
      <c r="F18" s="120"/>
      <c r="G18" s="118">
        <v>1</v>
      </c>
      <c r="H18" s="129">
        <v>3501</v>
      </c>
      <c r="I18" s="42"/>
    </row>
    <row r="19" spans="1:9" ht="15.95" customHeight="1">
      <c r="A19" s="66"/>
      <c r="B19" s="66"/>
      <c r="C19" s="106"/>
      <c r="D19" s="121" t="s">
        <v>77</v>
      </c>
      <c r="E19" s="121"/>
      <c r="F19" s="121"/>
      <c r="G19" s="118">
        <v>2</v>
      </c>
      <c r="H19" s="132">
        <v>313</v>
      </c>
      <c r="I19" s="42"/>
    </row>
    <row r="20" spans="1:9" ht="15.95" customHeight="1">
      <c r="A20" s="66"/>
      <c r="B20" s="66"/>
      <c r="C20" s="105" t="s">
        <v>63</v>
      </c>
      <c r="D20" s="120" t="s">
        <v>76</v>
      </c>
      <c r="E20" s="120"/>
      <c r="F20" s="120"/>
      <c r="G20" s="118">
        <v>3</v>
      </c>
      <c r="H20" s="129">
        <v>996</v>
      </c>
      <c r="I20" s="42"/>
    </row>
    <row r="21" spans="1:9" ht="15.95" customHeight="1">
      <c r="A21" s="66"/>
      <c r="B21" s="66"/>
      <c r="C21" s="106"/>
      <c r="D21" s="121" t="s">
        <v>77</v>
      </c>
      <c r="E21" s="121"/>
      <c r="F21" s="121"/>
      <c r="G21" s="118">
        <v>4</v>
      </c>
      <c r="H21" s="132">
        <v>272</v>
      </c>
      <c r="I21" s="42"/>
    </row>
    <row r="22" spans="1:9" ht="15.95" customHeight="1">
      <c r="A22" s="66"/>
      <c r="B22" s="66"/>
      <c r="C22" s="105" t="s">
        <v>64</v>
      </c>
      <c r="D22" s="120" t="s">
        <v>76</v>
      </c>
      <c r="E22" s="120"/>
      <c r="F22" s="120"/>
      <c r="G22" s="118">
        <v>5</v>
      </c>
      <c r="H22" s="129">
        <v>261</v>
      </c>
      <c r="I22" s="42"/>
    </row>
    <row r="23" spans="1:9" ht="15.95" customHeight="1">
      <c r="A23" s="66"/>
      <c r="B23" s="66"/>
      <c r="C23" s="106"/>
      <c r="D23" s="121" t="s">
        <v>77</v>
      </c>
      <c r="E23" s="121"/>
      <c r="F23" s="121"/>
      <c r="G23" s="118">
        <v>6</v>
      </c>
      <c r="H23" s="132">
        <v>5</v>
      </c>
      <c r="I23" s="42"/>
    </row>
    <row r="24" spans="1:9" ht="15.95" customHeight="1">
      <c r="A24" s="66"/>
      <c r="B24" s="66" t="s">
        <v>50</v>
      </c>
      <c r="C24" s="75" t="s">
        <v>65</v>
      </c>
      <c r="D24" s="75"/>
      <c r="E24" s="75"/>
      <c r="F24" s="75"/>
      <c r="G24" s="118">
        <v>7</v>
      </c>
      <c r="H24" s="129">
        <v>1179</v>
      </c>
      <c r="I24" s="143">
        <v>0</v>
      </c>
    </row>
    <row r="25" spans="1:9" ht="15.95" customHeight="1">
      <c r="A25" s="66"/>
      <c r="B25" s="66"/>
      <c r="C25" s="75" t="s">
        <v>66</v>
      </c>
      <c r="D25" s="75"/>
      <c r="E25" s="75"/>
      <c r="F25" s="75"/>
      <c r="G25" s="118">
        <v>8</v>
      </c>
      <c r="H25" s="129">
        <v>5881</v>
      </c>
      <c r="I25" s="143">
        <v>1</v>
      </c>
    </row>
    <row r="26" spans="1:9" ht="15.95" customHeight="1">
      <c r="A26" s="66"/>
      <c r="B26" s="66"/>
      <c r="C26" s="107" t="s">
        <v>67</v>
      </c>
      <c r="D26" s="107"/>
      <c r="E26" s="107"/>
      <c r="F26" s="107"/>
      <c r="G26" s="118">
        <v>9</v>
      </c>
      <c r="H26" s="132">
        <v>5358</v>
      </c>
      <c r="I26" s="42"/>
    </row>
    <row r="27" spans="1:9" ht="15.95" customHeight="1">
      <c r="A27" s="66"/>
      <c r="B27" s="90" t="s">
        <v>51</v>
      </c>
      <c r="C27" s="96"/>
      <c r="D27" s="122" t="s">
        <v>78</v>
      </c>
      <c r="E27" s="133"/>
      <c r="F27" s="138"/>
      <c r="G27" s="118">
        <v>10</v>
      </c>
      <c r="H27" s="129">
        <v>0</v>
      </c>
      <c r="I27" s="42"/>
    </row>
    <row r="28" spans="1:9" ht="15.95" customHeight="1">
      <c r="A28" s="66"/>
      <c r="B28" s="91"/>
      <c r="C28" s="97"/>
      <c r="D28" s="122" t="s">
        <v>79</v>
      </c>
      <c r="E28" s="133"/>
      <c r="F28" s="138"/>
      <c r="G28" s="118">
        <v>11</v>
      </c>
      <c r="H28" s="129">
        <v>0</v>
      </c>
      <c r="I28" s="42"/>
    </row>
    <row r="29" spans="1:9" ht="16.7" customHeight="1">
      <c r="A29" s="66"/>
      <c r="B29" s="67" t="s">
        <v>52</v>
      </c>
      <c r="C29" s="93"/>
      <c r="D29" s="93"/>
      <c r="E29" s="93"/>
      <c r="F29" s="100"/>
      <c r="G29" s="118">
        <v>12</v>
      </c>
      <c r="H29" s="129">
        <v>3488</v>
      </c>
      <c r="I29" s="42"/>
    </row>
    <row r="30" spans="1:9" ht="16.7" customHeight="1">
      <c r="A30" s="66"/>
      <c r="B30" s="92" t="s">
        <v>53</v>
      </c>
      <c r="C30" s="92"/>
      <c r="D30" s="92"/>
      <c r="E30" s="92"/>
      <c r="F30" s="92"/>
      <c r="G30" s="118">
        <v>13</v>
      </c>
      <c r="H30" s="129">
        <v>214</v>
      </c>
      <c r="I30" s="42"/>
    </row>
    <row r="31" spans="1:9" ht="16.7" customHeight="1">
      <c r="A31" s="66"/>
      <c r="B31" s="92" t="s">
        <v>54</v>
      </c>
      <c r="C31" s="92"/>
      <c r="D31" s="92"/>
      <c r="E31" s="92"/>
      <c r="F31" s="92"/>
      <c r="G31" s="118">
        <v>14</v>
      </c>
      <c r="H31" s="129">
        <v>1887</v>
      </c>
      <c r="I31" s="42"/>
    </row>
    <row r="32" spans="1:9" ht="13.7" customHeight="1">
      <c r="A32" s="66"/>
      <c r="B32" s="75" t="s">
        <v>55</v>
      </c>
      <c r="C32" s="75"/>
      <c r="D32" s="75"/>
      <c r="E32" s="75"/>
      <c r="F32" s="75"/>
      <c r="G32" s="118">
        <v>15</v>
      </c>
      <c r="H32" s="129">
        <v>2</v>
      </c>
      <c r="I32" s="42"/>
    </row>
    <row r="33" spans="1:9" ht="16.7" customHeight="1">
      <c r="A33" s="66"/>
      <c r="B33" s="67" t="s">
        <v>56</v>
      </c>
      <c r="C33" s="93"/>
      <c r="D33" s="93"/>
      <c r="E33" s="93"/>
      <c r="F33" s="100"/>
      <c r="G33" s="118">
        <v>16</v>
      </c>
      <c r="H33" s="129">
        <v>0</v>
      </c>
      <c r="I33" s="42"/>
    </row>
    <row r="34" spans="1:9" ht="24.2" customHeight="1">
      <c r="A34" s="66"/>
      <c r="B34" s="75" t="s">
        <v>57</v>
      </c>
      <c r="C34" s="75"/>
      <c r="D34" s="75"/>
      <c r="E34" s="75"/>
      <c r="F34" s="75"/>
      <c r="G34" s="118">
        <v>17</v>
      </c>
      <c r="H34" s="129">
        <v>38</v>
      </c>
      <c r="I34" s="42"/>
    </row>
    <row r="35" spans="1:9" ht="15.95" customHeight="1">
      <c r="A35" s="66"/>
      <c r="B35" s="75" t="s">
        <v>58</v>
      </c>
      <c r="C35" s="75"/>
      <c r="D35" s="75"/>
      <c r="E35" s="75"/>
      <c r="F35" s="75"/>
      <c r="G35" s="118">
        <v>18</v>
      </c>
      <c r="H35" s="129">
        <v>25</v>
      </c>
      <c r="I35" s="42"/>
    </row>
    <row r="36" spans="1:9" ht="15.95" customHeight="1">
      <c r="A36" s="67" t="s">
        <v>28</v>
      </c>
      <c r="B36" s="93"/>
      <c r="C36" s="93"/>
      <c r="D36" s="93"/>
      <c r="E36" s="93"/>
      <c r="F36" s="93"/>
      <c r="G36" s="93"/>
      <c r="H36" s="100"/>
      <c r="I36" s="42"/>
    </row>
    <row r="37" spans="1:9" ht="15.95" customHeight="1">
      <c r="A37" s="68" t="s">
        <v>29</v>
      </c>
      <c r="B37" s="68"/>
      <c r="C37" s="68"/>
      <c r="D37" s="68"/>
      <c r="E37" s="68"/>
      <c r="F37" s="68"/>
      <c r="G37" s="140">
        <v>19</v>
      </c>
      <c r="H37" s="132">
        <v>21</v>
      </c>
      <c r="I37" s="42"/>
    </row>
    <row r="38" spans="1:9" ht="15.95" customHeight="1">
      <c r="A38" s="69" t="s">
        <v>30</v>
      </c>
      <c r="B38" s="69"/>
      <c r="C38" s="69"/>
      <c r="D38" s="69"/>
      <c r="E38" s="69"/>
      <c r="F38" s="69"/>
      <c r="G38" s="140">
        <v>20</v>
      </c>
      <c r="H38" s="132">
        <v>13</v>
      </c>
      <c r="I38" s="42"/>
    </row>
    <row r="39" spans="1:9" ht="7.5" customHeight="1">
      <c r="A39" s="70"/>
      <c r="B39" s="70"/>
      <c r="C39" s="70"/>
      <c r="D39" s="70"/>
      <c r="E39" s="70"/>
      <c r="F39" s="70"/>
      <c r="G39" s="141"/>
      <c r="H39" s="11"/>
    </row>
    <row r="40" spans="1:9" ht="15.95" customHeight="1">
      <c r="A40" s="71" t="s">
        <v>31</v>
      </c>
      <c r="B40" s="71"/>
      <c r="C40" s="71"/>
      <c r="D40" s="71"/>
      <c r="E40" s="71"/>
      <c r="F40" s="71"/>
      <c r="G40" s="142"/>
      <c r="H40" s="12"/>
    </row>
    <row r="41" spans="1:9">
      <c r="A41" s="66" t="s">
        <v>20</v>
      </c>
      <c r="B41" s="66"/>
      <c r="C41" s="66"/>
      <c r="D41" s="66"/>
      <c r="E41" s="66"/>
      <c r="F41" s="128" t="s">
        <v>84</v>
      </c>
      <c r="G41" s="128" t="s">
        <v>86</v>
      </c>
      <c r="H41" s="9"/>
    </row>
    <row r="42" spans="1:9" ht="15.95" customHeight="1">
      <c r="A42" s="72" t="s">
        <v>32</v>
      </c>
      <c r="B42" s="72"/>
      <c r="C42" s="108" t="s">
        <v>68</v>
      </c>
      <c r="D42" s="108"/>
      <c r="E42" s="108"/>
      <c r="F42" s="118">
        <v>1</v>
      </c>
      <c r="G42" s="129">
        <v>6292</v>
      </c>
      <c r="H42" s="9"/>
    </row>
    <row r="43" spans="1:9" ht="15.95" customHeight="1">
      <c r="A43" s="72"/>
      <c r="B43" s="72"/>
      <c r="C43" s="108" t="s">
        <v>69</v>
      </c>
      <c r="D43" s="108"/>
      <c r="E43" s="108"/>
      <c r="F43" s="118">
        <v>2</v>
      </c>
      <c r="G43" s="129">
        <v>217</v>
      </c>
      <c r="H43" s="9"/>
    </row>
    <row r="44" spans="1:9" ht="15.95" customHeight="1">
      <c r="A44" s="72"/>
      <c r="B44" s="72"/>
      <c r="C44" s="108" t="s">
        <v>70</v>
      </c>
      <c r="D44" s="108"/>
      <c r="E44" s="108"/>
      <c r="F44" s="118">
        <v>3</v>
      </c>
      <c r="G44" s="129">
        <v>5</v>
      </c>
      <c r="H44" s="9"/>
    </row>
    <row r="45" spans="1:9" ht="15.95" customHeight="1">
      <c r="A45" s="72"/>
      <c r="B45" s="72"/>
      <c r="C45" s="108" t="s">
        <v>71</v>
      </c>
      <c r="D45" s="108"/>
      <c r="E45" s="108"/>
      <c r="F45" s="118">
        <v>4</v>
      </c>
      <c r="G45" s="129">
        <v>10</v>
      </c>
      <c r="H45" s="9"/>
    </row>
    <row r="46" spans="1:9" ht="15.2" customHeight="1">
      <c r="A46" s="72"/>
      <c r="B46" s="72"/>
      <c r="C46" s="109" t="s">
        <v>72</v>
      </c>
      <c r="D46" s="109"/>
      <c r="E46" s="109"/>
      <c r="F46" s="118">
        <v>5</v>
      </c>
      <c r="G46" s="129">
        <v>4</v>
      </c>
      <c r="H46" s="42"/>
    </row>
    <row r="47" spans="1:9" ht="10.5" customHeight="1">
      <c r="A47" s="73"/>
      <c r="B47" s="73"/>
      <c r="C47" s="110"/>
      <c r="D47" s="110"/>
      <c r="E47" s="110"/>
      <c r="F47" s="73"/>
      <c r="G47" s="11"/>
    </row>
    <row r="48" spans="1:9" ht="15.95" customHeight="1">
      <c r="A48" s="74" t="s">
        <v>33</v>
      </c>
      <c r="B48" s="94"/>
      <c r="C48" s="94"/>
      <c r="D48" s="94"/>
      <c r="E48" s="5"/>
      <c r="F48" s="5"/>
      <c r="G48" s="5"/>
    </row>
    <row r="49" spans="1:8" ht="15.95" customHeight="1">
      <c r="A49" s="66" t="s">
        <v>20</v>
      </c>
      <c r="B49" s="66"/>
      <c r="C49" s="66"/>
      <c r="D49" s="66"/>
      <c r="E49" s="66"/>
      <c r="F49" s="128" t="s">
        <v>84</v>
      </c>
      <c r="G49" s="128" t="s">
        <v>86</v>
      </c>
      <c r="H49" s="42"/>
    </row>
    <row r="50" spans="1:8" ht="15.95" customHeight="1">
      <c r="A50" s="75" t="s">
        <v>34</v>
      </c>
      <c r="B50" s="75"/>
      <c r="C50" s="75"/>
      <c r="D50" s="75"/>
      <c r="E50" s="75"/>
      <c r="F50" s="118">
        <v>1</v>
      </c>
      <c r="G50" s="151">
        <f>IF(I14&lt;&gt;0,(J14/I14),0)</f>
        <v>0</v>
      </c>
      <c r="H50" s="42"/>
    </row>
    <row r="51" spans="1:8" ht="15.95" customHeight="1">
      <c r="A51" s="67" t="s">
        <v>35</v>
      </c>
      <c r="B51" s="93"/>
      <c r="C51" s="93"/>
      <c r="D51" s="93"/>
      <c r="E51" s="100"/>
      <c r="F51" s="118">
        <v>2</v>
      </c>
      <c r="G51" s="151">
        <f>IF(F14&lt;&gt;0,(G14/F14),0)</f>
        <v>0.97549312612074124</v>
      </c>
      <c r="H51" s="42"/>
    </row>
    <row r="52" spans="1:8" ht="15.95" customHeight="1">
      <c r="A52" s="67" t="s">
        <v>36</v>
      </c>
      <c r="B52" s="93"/>
      <c r="C52" s="93"/>
      <c r="D52" s="93"/>
      <c r="E52" s="100"/>
      <c r="F52" s="118">
        <v>3</v>
      </c>
      <c r="G52" s="130">
        <f>IF(H38&lt;&gt;0,G14/H38,0)</f>
        <v>502.15384615384613</v>
      </c>
      <c r="H52" s="42"/>
    </row>
    <row r="53" spans="1:8" ht="24.2" customHeight="1">
      <c r="A53" s="67" t="s">
        <v>37</v>
      </c>
      <c r="B53" s="93"/>
      <c r="C53" s="93"/>
      <c r="D53" s="93"/>
      <c r="E53" s="100"/>
      <c r="F53" s="118">
        <v>4</v>
      </c>
      <c r="G53" s="130">
        <f>IF(H38&lt;&gt;0,E14/H38,0)</f>
        <v>543.07692307692309</v>
      </c>
      <c r="H53" s="42"/>
    </row>
    <row r="54" spans="1:8" ht="15.95" customHeight="1">
      <c r="A54" s="67" t="s">
        <v>38</v>
      </c>
      <c r="B54" s="93"/>
      <c r="C54" s="93"/>
      <c r="D54" s="93"/>
      <c r="E54" s="100"/>
      <c r="F54" s="118">
        <v>5</v>
      </c>
      <c r="G54" s="130">
        <f>IF(Q1&lt;&gt;0,P1/Q1,0)</f>
        <v>22.25278810408922</v>
      </c>
      <c r="H54" s="42"/>
    </row>
    <row r="55" spans="1:8" ht="9" customHeight="1">
      <c r="A55" s="76"/>
      <c r="B55" s="76"/>
      <c r="C55" s="11"/>
      <c r="D55" s="11"/>
      <c r="E55" s="11"/>
      <c r="F55" s="11"/>
      <c r="G55" s="11"/>
    </row>
    <row r="56" spans="1:8" ht="15.95" customHeight="1">
      <c r="A56" s="77" t="s">
        <v>39</v>
      </c>
      <c r="B56" s="77"/>
      <c r="C56" s="111"/>
      <c r="D56" s="123"/>
      <c r="E56" s="12"/>
      <c r="F56" s="12"/>
      <c r="G56" s="12"/>
    </row>
    <row r="57" spans="1:8" ht="11.25" customHeight="1">
      <c r="A57" s="12"/>
      <c r="B57" s="45" t="s">
        <v>59</v>
      </c>
      <c r="C57" s="112" t="s">
        <v>73</v>
      </c>
      <c r="D57" s="19"/>
      <c r="E57" s="12"/>
      <c r="F57" s="12"/>
      <c r="G57" s="12"/>
    </row>
    <row r="58" spans="1:8" ht="9" customHeight="1">
      <c r="A58" s="12"/>
      <c r="B58" s="12"/>
      <c r="C58" s="12"/>
      <c r="D58" s="12"/>
      <c r="E58" s="12"/>
      <c r="F58" s="12"/>
      <c r="G58" s="12"/>
    </row>
    <row r="59" spans="1:8">
      <c r="A59" s="78" t="s">
        <v>40</v>
      </c>
      <c r="B59" s="95"/>
      <c r="C59" s="111"/>
      <c r="D59" s="124"/>
      <c r="E59" s="95"/>
      <c r="F59" s="95"/>
      <c r="G59" s="95"/>
    </row>
    <row r="60" spans="1:8" ht="12.95" customHeight="1">
      <c r="A60" s="79"/>
      <c r="B60" s="45" t="s">
        <v>59</v>
      </c>
      <c r="C60" s="112" t="s">
        <v>73</v>
      </c>
      <c r="D60" s="19"/>
      <c r="E60" s="12"/>
      <c r="F60" s="12"/>
      <c r="G60" s="12"/>
    </row>
    <row r="61" spans="1:8" ht="15.95" customHeight="1">
      <c r="A61" s="80" t="s">
        <v>41</v>
      </c>
      <c r="B61" s="12"/>
      <c r="C61" s="23"/>
      <c r="D61" s="23"/>
      <c r="E61" s="12"/>
      <c r="F61" s="12"/>
      <c r="G61" s="12"/>
    </row>
    <row r="62" spans="1:8" ht="15.95" customHeight="1">
      <c r="A62" s="81" t="s">
        <v>42</v>
      </c>
      <c r="B62" s="12"/>
      <c r="C62" s="113"/>
      <c r="D62" s="125"/>
      <c r="E62" s="12"/>
      <c r="F62" s="12"/>
      <c r="G62" s="12"/>
    </row>
    <row r="63" spans="1:8" ht="13.7" customHeight="1">
      <c r="A63" s="80" t="s">
        <v>43</v>
      </c>
      <c r="B63" s="12"/>
      <c r="C63" s="114"/>
      <c r="D63" s="126"/>
      <c r="E63" s="134" t="s">
        <v>82</v>
      </c>
      <c r="F63" s="134"/>
      <c r="G63" s="134"/>
    </row>
    <row r="64" spans="1:8" ht="15.95" customHeight="1">
      <c r="A64" s="12"/>
      <c r="B64" s="12"/>
      <c r="C64" s="11"/>
      <c r="D64" s="11"/>
      <c r="E64" s="12"/>
      <c r="F64" s="12"/>
      <c r="G64" s="12"/>
    </row>
  </sheetData>
  <mergeCells count="64">
    <mergeCell ref="A11:C11"/>
    <mergeCell ref="A12:C12"/>
    <mergeCell ref="C42:E42"/>
    <mergeCell ref="C43:E43"/>
    <mergeCell ref="C44:E44"/>
    <mergeCell ref="C45:E45"/>
    <mergeCell ref="B29:F29"/>
    <mergeCell ref="B27:C28"/>
    <mergeCell ref="D27:F27"/>
    <mergeCell ref="D28:F28"/>
    <mergeCell ref="C46:E46"/>
    <mergeCell ref="A42:B46"/>
    <mergeCell ref="A41:E41"/>
    <mergeCell ref="A40:F40"/>
    <mergeCell ref="C61:D61"/>
    <mergeCell ref="E63:G63"/>
    <mergeCell ref="A51:E51"/>
    <mergeCell ref="A52:E52"/>
    <mergeCell ref="A53:E53"/>
    <mergeCell ref="A54:E54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A16:E16"/>
    <mergeCell ref="A13:C13"/>
    <mergeCell ref="A36:H36"/>
    <mergeCell ref="A37:F37"/>
    <mergeCell ref="C20:C21"/>
    <mergeCell ref="C22:C23"/>
    <mergeCell ref="C24:F24"/>
    <mergeCell ref="C25:F25"/>
    <mergeCell ref="A38:F38"/>
    <mergeCell ref="A18:A35"/>
    <mergeCell ref="A17:F17"/>
    <mergeCell ref="D20:F20"/>
    <mergeCell ref="D21:F21"/>
    <mergeCell ref="D22:F22"/>
    <mergeCell ref="C26:F26"/>
    <mergeCell ref="B30:F30"/>
    <mergeCell ref="D23:F23"/>
    <mergeCell ref="C18:C19"/>
    <mergeCell ref="G2:H2"/>
    <mergeCell ref="A1:I1"/>
    <mergeCell ref="E2:F2"/>
    <mergeCell ref="I2:J2"/>
    <mergeCell ref="D2:D3"/>
    <mergeCell ref="A2:C3"/>
    <mergeCell ref="A56:B56"/>
    <mergeCell ref="B18:B23"/>
    <mergeCell ref="B24:B26"/>
    <mergeCell ref="A49:E49"/>
    <mergeCell ref="A50:E50"/>
    <mergeCell ref="B35:F35"/>
    <mergeCell ref="B31:F31"/>
    <mergeCell ref="B34:F34"/>
    <mergeCell ref="D18:F18"/>
    <mergeCell ref="D19:F1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2018-02-06T12:45:43Z</dcterms:created>
  <dcterms:modified xsi:type="dcterms:W3CDTF">2018-02-06T12:45:43Z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2аас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8D3F27FF</vt:lpwstr>
  </property>
  <property fmtid="{D5CDD505-2E9C-101B-9397-08002B2CF9AE}" pid="8" name="Підрозділ">
    <vt:lpwstr>Донецький апеляційний адміністративний суд </vt:lpwstr>
  </property>
  <property fmtid="{D5CDD505-2E9C-101B-9397-08002B2CF9AE}" pid="9" name="ПідрозділID">
    <vt:i4>344</vt:i4>
  </property>
  <property fmtid="{D5CDD505-2E9C-101B-9397-08002B2CF9AE}" pid="10" name="Початок періоду">
    <vt:filetime>2016-12-31T22:00:00Z</vt:filetime>
  </property>
  <property fmtid="{D5CDD505-2E9C-101B-9397-08002B2CF9AE}" pid="11" name="Кінець періоду">
    <vt:filetime>2017-12-30T22:00:00Z</vt:filetime>
  </property>
  <property fmtid="{D5CDD505-2E9C-101B-9397-08002B2CF9AE}" pid="12" name="Період">
    <vt:lpwstr>2017 рік</vt:lpwstr>
  </property>
</Properties>
</file>